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ork_lolo\_ALTIROC\notes_internes\altiroc_janv19\"/>
    </mc:Choice>
  </mc:AlternateContent>
  <bookViews>
    <workbookView xWindow="0" yWindow="0" windowWidth="28800" windowHeight="13200" activeTab="2"/>
  </bookViews>
  <sheets>
    <sheet name="temperature" sheetId="1" r:id="rId1"/>
    <sheet name="temp_simplifié" sheetId="2" r:id="rId2"/>
    <sheet name="process" sheetId="3" r:id="rId3"/>
  </sheets>
  <definedNames>
    <definedName name="_xlchart.v1.0" hidden="1">process!$A$6:$A$16</definedName>
    <definedName name="_xlchart.v1.1" hidden="1">process!$K$6:$K$16</definedName>
    <definedName name="_xlchart.v1.2" hidden="1">process!$A$6:$A$16</definedName>
    <definedName name="_xlchart.v1.3" hidden="1">process!$K$6:$K$16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3" l="1"/>
  <c r="K8" i="3"/>
  <c r="K9" i="3"/>
  <c r="K10" i="3"/>
  <c r="K11" i="3"/>
  <c r="K12" i="3"/>
  <c r="K13" i="3"/>
  <c r="K14" i="3"/>
  <c r="K15" i="3"/>
  <c r="K16" i="3"/>
  <c r="K6" i="3"/>
</calcChain>
</file>

<file path=xl/sharedStrings.xml><?xml version="1.0" encoding="utf-8"?>
<sst xmlns="http://schemas.openxmlformats.org/spreadsheetml/2006/main" count="193" uniqueCount="63">
  <si>
    <t>Square number</t>
  </si>
  <si>
    <r>
      <t>0,3</t>
    </r>
    <r>
      <rPr>
        <sz val="14"/>
        <color theme="1"/>
        <rFont val="Calibri"/>
        <family val="2"/>
      </rPr>
      <t>≤W≤2</t>
    </r>
  </si>
  <si>
    <r>
      <t>0,45</t>
    </r>
    <r>
      <rPr>
        <sz val="14"/>
        <color theme="1"/>
        <rFont val="Calibri"/>
        <family val="2"/>
      </rPr>
      <t>≤L≤100</t>
    </r>
  </si>
  <si>
    <r>
      <t>1</t>
    </r>
    <r>
      <rPr>
        <sz val="14"/>
        <color theme="1"/>
        <rFont val="Calibri"/>
        <family val="2"/>
      </rPr>
      <t>≤S≤20</t>
    </r>
  </si>
  <si>
    <r>
      <t>2</t>
    </r>
    <r>
      <rPr>
        <sz val="14"/>
        <color theme="1"/>
        <rFont val="Calibri"/>
        <family val="2"/>
      </rPr>
      <t>≤W≤10</t>
    </r>
  </si>
  <si>
    <r>
      <t>1</t>
    </r>
    <r>
      <rPr>
        <sz val="14"/>
        <color theme="1"/>
        <rFont val="Calibri"/>
        <family val="2"/>
      </rPr>
      <t>≤W≤2</t>
    </r>
  </si>
  <si>
    <r>
      <t>2</t>
    </r>
    <r>
      <rPr>
        <sz val="14"/>
        <color theme="1"/>
        <rFont val="Calibri"/>
        <family val="2"/>
      </rPr>
      <t>≤L≤5</t>
    </r>
  </si>
  <si>
    <r>
      <t>2</t>
    </r>
    <r>
      <rPr>
        <sz val="14"/>
        <color theme="1"/>
        <rFont val="Calibri"/>
        <family val="2"/>
      </rPr>
      <t>≤S≤5</t>
    </r>
  </si>
  <si>
    <r>
      <t>W (</t>
    </r>
    <r>
      <rPr>
        <sz val="14"/>
        <color theme="1"/>
        <rFont val="Calibri"/>
        <family val="2"/>
      </rPr>
      <t>µm)</t>
    </r>
  </si>
  <si>
    <t>L (µm)</t>
  </si>
  <si>
    <t>TC1</t>
  </si>
  <si>
    <t>TC2</t>
  </si>
  <si>
    <t>N+</t>
  </si>
  <si>
    <t>P+</t>
  </si>
  <si>
    <t>P-</t>
  </si>
  <si>
    <t>rphpoly</t>
  </si>
  <si>
    <t>rphripoly</t>
  </si>
  <si>
    <t>rplpoly</t>
  </si>
  <si>
    <t>rpplus</t>
  </si>
  <si>
    <t>rppolywo</t>
  </si>
  <si>
    <t>rnhpoly</t>
  </si>
  <si>
    <t>rnpolywo</t>
  </si>
  <si>
    <t>rnlplus</t>
  </si>
  <si>
    <t>rnodl_m</t>
  </si>
  <si>
    <t>rnlpoly</t>
  </si>
  <si>
    <t>rnpolyl</t>
  </si>
  <si>
    <t>rnplus</t>
  </si>
  <si>
    <t>rnodwo_m</t>
  </si>
  <si>
    <t>_dis distributed model</t>
  </si>
  <si>
    <t>rnwell</t>
  </si>
  <si>
    <t>rnwsti</t>
  </si>
  <si>
    <t>rnwellod</t>
  </si>
  <si>
    <t>rnwod_m</t>
  </si>
  <si>
    <t>rppolyhri</t>
  </si>
  <si>
    <t>rplplus</t>
  </si>
  <si>
    <t>rpodl_m</t>
  </si>
  <si>
    <t>rppolyl</t>
  </si>
  <si>
    <t>rpodwo_m</t>
  </si>
  <si>
    <t>Terminals</t>
  </si>
  <si>
    <t>poly</t>
  </si>
  <si>
    <t>Salicide</t>
  </si>
  <si>
    <t>no</t>
  </si>
  <si>
    <t>diff</t>
  </si>
  <si>
    <t>yes</t>
  </si>
  <si>
    <t>Model</t>
  </si>
  <si>
    <t>Name</t>
  </si>
  <si>
    <t>X</t>
  </si>
  <si>
    <t>Nwell/STI</t>
  </si>
  <si>
    <t>Nwell/OD</t>
  </si>
  <si>
    <t>rppolys</t>
  </si>
  <si>
    <t>rnpolys</t>
  </si>
  <si>
    <r>
      <t>W</t>
    </r>
    <r>
      <rPr>
        <sz val="14"/>
        <color theme="1"/>
        <rFont val="Calibri"/>
        <family val="2"/>
      </rPr>
      <t>≥</t>
    </r>
    <r>
      <rPr>
        <sz val="14"/>
        <color theme="1"/>
        <rFont val="Calibri"/>
        <family val="2"/>
        <scheme val="minor"/>
      </rPr>
      <t>2</t>
    </r>
  </si>
  <si>
    <r>
      <t>W</t>
    </r>
    <r>
      <rPr>
        <sz val="14"/>
        <color theme="1"/>
        <rFont val="Calibri"/>
        <family val="2"/>
      </rPr>
      <t>≥2</t>
    </r>
  </si>
  <si>
    <t>rpods_m</t>
  </si>
  <si>
    <r>
      <t>0,15</t>
    </r>
    <r>
      <rPr>
        <sz val="14"/>
        <color theme="1"/>
        <rFont val="Calibri"/>
        <family val="2"/>
      </rPr>
      <t>≤W≤2</t>
    </r>
  </si>
  <si>
    <t>rnods_m</t>
  </si>
  <si>
    <t>moyenne</t>
  </si>
  <si>
    <t>W &gt; 1 ou 2</t>
  </si>
  <si>
    <t>W &gt; 20</t>
  </si>
  <si>
    <t>W &gt; 1</t>
  </si>
  <si>
    <t>W ≥ 2</t>
  </si>
  <si>
    <r>
      <t>Variation 3</t>
    </r>
    <r>
      <rPr>
        <sz val="14"/>
        <color theme="1"/>
        <rFont val="Symbol"/>
        <family val="1"/>
        <charset val="2"/>
      </rPr>
      <t>s</t>
    </r>
  </si>
  <si>
    <r>
      <t>% à 3</t>
    </r>
    <r>
      <rPr>
        <sz val="14"/>
        <color theme="1"/>
        <rFont val="Symbol"/>
        <family val="1"/>
        <charset val="2"/>
      </rPr>
      <t>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</si>
</sst>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Symbol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0" applyFont="1" applyAlignment="1">
      <alignment horizontal="center" vertical="center"/>
    </xf>
    <xf numFmtId="1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1" fontId="1" fillId="2" borderId="1" xfId="0" applyNumberFormat="1" applyFont="1" applyFill="1" applyBorder="1" applyAlignment="1">
      <alignment horizontal="center" vertical="center"/>
    </xf>
    <xf numFmtId="11" fontId="1" fillId="2" borderId="5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1" fontId="1" fillId="3" borderId="1" xfId="0" applyNumberFormat="1" applyFont="1" applyFill="1" applyBorder="1" applyAlignment="1">
      <alignment horizontal="center" vertical="center"/>
    </xf>
    <xf numFmtId="11" fontId="1" fillId="3" borderId="5" xfId="0" applyNumberFormat="1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11" fontId="1" fillId="5" borderId="6" xfId="0" applyNumberFormat="1" applyFont="1" applyFill="1" applyBorder="1" applyAlignment="1">
      <alignment horizontal="center" vertical="center"/>
    </xf>
    <xf numFmtId="11" fontId="1" fillId="5" borderId="7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1" fontId="1" fillId="3" borderId="3" xfId="0" applyNumberFormat="1" applyFont="1" applyFill="1" applyBorder="1" applyAlignment="1">
      <alignment horizontal="center" vertical="center"/>
    </xf>
    <xf numFmtId="11" fontId="1" fillId="3" borderId="4" xfId="0" applyNumberFormat="1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11" fontId="1" fillId="4" borderId="6" xfId="0" applyNumberFormat="1" applyFont="1" applyFill="1" applyBorder="1" applyAlignment="1">
      <alignment horizontal="center" vertical="center"/>
    </xf>
    <xf numFmtId="11" fontId="1" fillId="4" borderId="7" xfId="0" applyNumberFormat="1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11" fontId="1" fillId="5" borderId="8" xfId="0" applyNumberFormat="1" applyFont="1" applyFill="1" applyBorder="1" applyAlignment="1">
      <alignment horizontal="center" vertical="center"/>
    </xf>
    <xf numFmtId="11" fontId="1" fillId="5" borderId="9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1" fontId="1" fillId="2" borderId="6" xfId="0" applyNumberFormat="1" applyFont="1" applyFill="1" applyBorder="1" applyAlignment="1">
      <alignment horizontal="center" vertical="center"/>
    </xf>
    <xf numFmtId="11" fontId="1" fillId="2" borderId="7" xfId="0" applyNumberFormat="1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11" fontId="1" fillId="2" borderId="3" xfId="0" applyNumberFormat="1" applyFont="1" applyFill="1" applyBorder="1" applyAlignment="1">
      <alignment horizontal="center" vertical="center"/>
    </xf>
    <xf numFmtId="11" fontId="1" fillId="2" borderId="4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11" fontId="1" fillId="2" borderId="22" xfId="0" applyNumberFormat="1" applyFont="1" applyFill="1" applyBorder="1" applyAlignment="1">
      <alignment horizontal="center" vertical="center"/>
    </xf>
    <xf numFmtId="11" fontId="1" fillId="2" borderId="23" xfId="0" applyNumberFormat="1" applyFont="1" applyFill="1" applyBorder="1" applyAlignment="1">
      <alignment horizontal="center" vertical="center"/>
    </xf>
    <xf numFmtId="11" fontId="1" fillId="5" borderId="3" xfId="0" applyNumberFormat="1" applyFont="1" applyFill="1" applyBorder="1" applyAlignment="1">
      <alignment horizontal="center" vertical="center"/>
    </xf>
    <xf numFmtId="11" fontId="1" fillId="5" borderId="4" xfId="0" applyNumberFormat="1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2" fontId="1" fillId="3" borderId="3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1" fillId="4" borderId="6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2" xfId="0" applyNumberFormat="1" applyFont="1" applyFill="1" applyBorder="1" applyAlignment="1">
      <alignment horizontal="center" vertical="center"/>
    </xf>
    <xf numFmtId="2" fontId="1" fillId="5" borderId="3" xfId="0" applyNumberFormat="1" applyFont="1" applyFill="1" applyBorder="1" applyAlignment="1">
      <alignment horizontal="center" vertical="center"/>
    </xf>
    <xf numFmtId="2" fontId="1" fillId="5" borderId="6" xfId="0" applyNumberFormat="1" applyFont="1" applyFill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center" vertical="center"/>
    </xf>
    <xf numFmtId="2" fontId="1" fillId="4" borderId="7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2" fontId="1" fillId="2" borderId="23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Alignment="1">
      <alignment horizontal="center" vertical="center"/>
    </xf>
    <xf numFmtId="2" fontId="1" fillId="5" borderId="7" xfId="0" applyNumberFormat="1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horizontal="center" vertical="center"/>
    </xf>
    <xf numFmtId="0" fontId="1" fillId="5" borderId="3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2" fontId="1" fillId="0" borderId="32" xfId="0" applyNumberFormat="1" applyFont="1" applyBorder="1" applyAlignment="1">
      <alignment horizontal="center" vertical="center"/>
    </xf>
    <xf numFmtId="9" fontId="1" fillId="3" borderId="4" xfId="1" applyFont="1" applyFill="1" applyBorder="1" applyAlignment="1">
      <alignment horizontal="center" vertical="center"/>
    </xf>
    <xf numFmtId="2" fontId="1" fillId="3" borderId="9" xfId="0" applyNumberFormat="1" applyFont="1" applyFill="1" applyBorder="1" applyAlignment="1">
      <alignment horizontal="center" vertical="center"/>
    </xf>
    <xf numFmtId="2" fontId="1" fillId="4" borderId="33" xfId="0" applyNumberFormat="1" applyFont="1" applyFill="1" applyBorder="1" applyAlignment="1">
      <alignment horizontal="center" vertical="center"/>
    </xf>
    <xf numFmtId="2" fontId="1" fillId="2" borderId="9" xfId="0" applyNumberFormat="1" applyFont="1" applyFill="1" applyBorder="1" applyAlignment="1">
      <alignment horizontal="center" vertical="center"/>
    </xf>
    <xf numFmtId="2" fontId="1" fillId="2" borderId="33" xfId="0" applyNumberFormat="1" applyFont="1" applyFill="1" applyBorder="1" applyAlignment="1">
      <alignment horizontal="center" vertical="center"/>
    </xf>
    <xf numFmtId="2" fontId="1" fillId="5" borderId="33" xfId="0" applyNumberFormat="1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TC1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temperature!$C$6:$C$20</c:f>
              <c:strCache>
                <c:ptCount val="15"/>
                <c:pt idx="0">
                  <c:v>rppolywo</c:v>
                </c:pt>
                <c:pt idx="1">
                  <c:v>rnpolywo</c:v>
                </c:pt>
                <c:pt idx="2">
                  <c:v>rppolys</c:v>
                </c:pt>
                <c:pt idx="3">
                  <c:v>rppolyl</c:v>
                </c:pt>
                <c:pt idx="4">
                  <c:v>rnpolys</c:v>
                </c:pt>
                <c:pt idx="5">
                  <c:v>rnpolyl</c:v>
                </c:pt>
                <c:pt idx="6">
                  <c:v>rppolyhri</c:v>
                </c:pt>
                <c:pt idx="7">
                  <c:v>rpodwo_m</c:v>
                </c:pt>
                <c:pt idx="8">
                  <c:v>rnodwo_m</c:v>
                </c:pt>
                <c:pt idx="9">
                  <c:v>rpods_m</c:v>
                </c:pt>
                <c:pt idx="10">
                  <c:v>rpodl_m</c:v>
                </c:pt>
                <c:pt idx="11">
                  <c:v>rnods_m</c:v>
                </c:pt>
                <c:pt idx="12">
                  <c:v>rnodl_m</c:v>
                </c:pt>
                <c:pt idx="13">
                  <c:v>rnwsti</c:v>
                </c:pt>
                <c:pt idx="14">
                  <c:v>rnwod_m</c:v>
                </c:pt>
              </c:strCache>
            </c:strRef>
          </c:cat>
          <c:val>
            <c:numRef>
              <c:f>temperature!$K$6:$K$20</c:f>
              <c:numCache>
                <c:formatCode>0.00E+00</c:formatCode>
                <c:ptCount val="15"/>
                <c:pt idx="0">
                  <c:v>-1.1900000000000001E-3</c:v>
                </c:pt>
                <c:pt idx="1">
                  <c:v>-1.1100000000000001E-3</c:v>
                </c:pt>
                <c:pt idx="2">
                  <c:v>2.8800000000000002E-3</c:v>
                </c:pt>
                <c:pt idx="3">
                  <c:v>2.64E-3</c:v>
                </c:pt>
                <c:pt idx="4">
                  <c:v>3.29E-3</c:v>
                </c:pt>
                <c:pt idx="5">
                  <c:v>2.7699999999999999E-3</c:v>
                </c:pt>
                <c:pt idx="6">
                  <c:v>-7.6699999999999994E-5</c:v>
                </c:pt>
                <c:pt idx="7">
                  <c:v>1.2800000000000001E-3</c:v>
                </c:pt>
                <c:pt idx="8">
                  <c:v>1.32E-3</c:v>
                </c:pt>
                <c:pt idx="9">
                  <c:v>3.4499999999999999E-3</c:v>
                </c:pt>
                <c:pt idx="10">
                  <c:v>2.8900000000000002E-3</c:v>
                </c:pt>
                <c:pt idx="11">
                  <c:v>3.3400000000000001E-3</c:v>
                </c:pt>
                <c:pt idx="12">
                  <c:v>2.97E-3</c:v>
                </c:pt>
                <c:pt idx="13">
                  <c:v>2.33E-3</c:v>
                </c:pt>
                <c:pt idx="14">
                  <c:v>2.6199999999999999E-3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8-4AD0-9029-2A0FCBFD3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7630735"/>
        <c:axId val="307618671"/>
      </c:barChart>
      <c:catAx>
        <c:axId val="307630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7618671"/>
        <c:crosses val="autoZero"/>
        <c:auto val="1"/>
        <c:lblAlgn val="ctr"/>
        <c:lblOffset val="100"/>
        <c:noMultiLvlLbl val="0"/>
      </c:catAx>
      <c:valAx>
        <c:axId val="307618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76307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47006462599839"/>
          <c:y val="0.11358021379015831"/>
          <c:w val="0.83397437313525224"/>
          <c:h val="0.578312215909726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temperature!$C$6:$C$20</c:f>
              <c:strCache>
                <c:ptCount val="15"/>
                <c:pt idx="0">
                  <c:v>rppolywo</c:v>
                </c:pt>
                <c:pt idx="1">
                  <c:v>rnpolywo</c:v>
                </c:pt>
                <c:pt idx="2">
                  <c:v>rppolys</c:v>
                </c:pt>
                <c:pt idx="3">
                  <c:v>rppolyl</c:v>
                </c:pt>
                <c:pt idx="4">
                  <c:v>rnpolys</c:v>
                </c:pt>
                <c:pt idx="5">
                  <c:v>rnpolyl</c:v>
                </c:pt>
                <c:pt idx="6">
                  <c:v>rppolyhri</c:v>
                </c:pt>
                <c:pt idx="7">
                  <c:v>rpodwo_m</c:v>
                </c:pt>
                <c:pt idx="8">
                  <c:v>rnodwo_m</c:v>
                </c:pt>
                <c:pt idx="9">
                  <c:v>rpods_m</c:v>
                </c:pt>
                <c:pt idx="10">
                  <c:v>rpodl_m</c:v>
                </c:pt>
                <c:pt idx="11">
                  <c:v>rnods_m</c:v>
                </c:pt>
                <c:pt idx="12">
                  <c:v>rnodl_m</c:v>
                </c:pt>
                <c:pt idx="13">
                  <c:v>rnwsti</c:v>
                </c:pt>
                <c:pt idx="14">
                  <c:v>rnwod_m</c:v>
                </c:pt>
              </c:strCache>
            </c:strRef>
          </c:cat>
          <c:val>
            <c:numRef>
              <c:f>temperature!$L$6:$L$20</c:f>
              <c:numCache>
                <c:formatCode>0.00E+00</c:formatCode>
                <c:ptCount val="15"/>
                <c:pt idx="0">
                  <c:v>6.5400000000000001E-7</c:v>
                </c:pt>
                <c:pt idx="1">
                  <c:v>1.5099999999999999E-6</c:v>
                </c:pt>
                <c:pt idx="2">
                  <c:v>4.4700000000000002E-7</c:v>
                </c:pt>
                <c:pt idx="3">
                  <c:v>1.9199999999999998E-6</c:v>
                </c:pt>
                <c:pt idx="4">
                  <c:v>1.67E-7</c:v>
                </c:pt>
                <c:pt idx="5">
                  <c:v>1.5099999999999999E-6</c:v>
                </c:pt>
                <c:pt idx="6">
                  <c:v>7.5939999999999998E-7</c:v>
                </c:pt>
                <c:pt idx="7">
                  <c:v>9.4300000000000001E-7</c:v>
                </c:pt>
                <c:pt idx="8">
                  <c:v>5.5300000000000004E-7</c:v>
                </c:pt>
                <c:pt idx="9">
                  <c:v>4.1600000000000002E-7</c:v>
                </c:pt>
                <c:pt idx="10">
                  <c:v>1.0300000000000001E-6</c:v>
                </c:pt>
                <c:pt idx="11">
                  <c:v>3.7899999999999999E-7</c:v>
                </c:pt>
                <c:pt idx="12">
                  <c:v>2.8900000000000001E-7</c:v>
                </c:pt>
                <c:pt idx="13">
                  <c:v>8.7600000000000008E-6</c:v>
                </c:pt>
                <c:pt idx="14">
                  <c:v>9.2499999999999995E-6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F6-4B77-93C4-908E46C38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7630735"/>
        <c:axId val="307618671"/>
      </c:barChart>
      <c:catAx>
        <c:axId val="307630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7618671"/>
        <c:crosses val="autoZero"/>
        <c:auto val="1"/>
        <c:lblAlgn val="ctr"/>
        <c:lblOffset val="100"/>
        <c:noMultiLvlLbl val="0"/>
      </c:catAx>
      <c:valAx>
        <c:axId val="307618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76307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TC1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temp_simplifié!$A$6:$A$16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temp_simplifié!$K$6:$K$18</c:f>
              <c:numCache>
                <c:formatCode>0.00E+00</c:formatCode>
                <c:ptCount val="13"/>
                <c:pt idx="0">
                  <c:v>-1.1900000000000001E-3</c:v>
                </c:pt>
                <c:pt idx="1">
                  <c:v>-1.1100000000000001E-3</c:v>
                </c:pt>
                <c:pt idx="2">
                  <c:v>2.64E-3</c:v>
                </c:pt>
                <c:pt idx="3">
                  <c:v>2.7699999999999999E-3</c:v>
                </c:pt>
                <c:pt idx="4">
                  <c:v>-7.6699999999999994E-5</c:v>
                </c:pt>
                <c:pt idx="5">
                  <c:v>1.2800000000000001E-3</c:v>
                </c:pt>
                <c:pt idx="6">
                  <c:v>1.32E-3</c:v>
                </c:pt>
                <c:pt idx="7">
                  <c:v>2.8900000000000002E-3</c:v>
                </c:pt>
                <c:pt idx="8">
                  <c:v>2.97E-3</c:v>
                </c:pt>
                <c:pt idx="9">
                  <c:v>2.6199999999999999E-3</c:v>
                </c:pt>
                <c:pt idx="10">
                  <c:v>2.33E-3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18-4803-9C20-915AA54AB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7630735"/>
        <c:axId val="307618671"/>
      </c:barChart>
      <c:catAx>
        <c:axId val="307630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7618671"/>
        <c:crosses val="autoZero"/>
        <c:auto val="1"/>
        <c:lblAlgn val="ctr"/>
        <c:lblOffset val="100"/>
        <c:noMultiLvlLbl val="0"/>
      </c:catAx>
      <c:valAx>
        <c:axId val="307618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76307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3547006462599839"/>
          <c:y val="0.11358021379015831"/>
          <c:w val="0.83397437313525224"/>
          <c:h val="0.57831221590972604"/>
        </c:manualLayout>
      </c:layout>
      <c:barChart>
        <c:barDir val="col"/>
        <c:grouping val="clustered"/>
        <c:varyColors val="0"/>
        <c:ser>
          <c:idx val="0"/>
          <c:order val="0"/>
          <c:tx>
            <c:v>TC2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temp_simplifié!$A$6:$A$16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temp_simplifié!$L$6:$L$18</c:f>
              <c:numCache>
                <c:formatCode>0.00E+00</c:formatCode>
                <c:ptCount val="13"/>
                <c:pt idx="0">
                  <c:v>6.5400000000000001E-7</c:v>
                </c:pt>
                <c:pt idx="1">
                  <c:v>1.5099999999999999E-6</c:v>
                </c:pt>
                <c:pt idx="2">
                  <c:v>1.9199999999999998E-6</c:v>
                </c:pt>
                <c:pt idx="3">
                  <c:v>1.5099999999999999E-6</c:v>
                </c:pt>
                <c:pt idx="4">
                  <c:v>7.5939999999999998E-7</c:v>
                </c:pt>
                <c:pt idx="5">
                  <c:v>9.4300000000000001E-7</c:v>
                </c:pt>
                <c:pt idx="6">
                  <c:v>5.5300000000000004E-7</c:v>
                </c:pt>
                <c:pt idx="7">
                  <c:v>1.0300000000000001E-6</c:v>
                </c:pt>
                <c:pt idx="8">
                  <c:v>2.8900000000000001E-7</c:v>
                </c:pt>
                <c:pt idx="9">
                  <c:v>9.2499999999999995E-6</c:v>
                </c:pt>
                <c:pt idx="10">
                  <c:v>8.7600000000000008E-6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2-40DF-8E1C-B3E87F730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7630735"/>
        <c:axId val="307618671"/>
      </c:barChart>
      <c:catAx>
        <c:axId val="307630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7618671"/>
        <c:crosses val="autoZero"/>
        <c:auto val="1"/>
        <c:lblAlgn val="ctr"/>
        <c:lblOffset val="100"/>
        <c:noMultiLvlLbl val="0"/>
      </c:catAx>
      <c:valAx>
        <c:axId val="307618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76307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Varaition process à 3 sigma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process!$A$6:$A$16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process!$K$6:$K$16</c:f>
              <c:numCache>
                <c:formatCode>0%</c:formatCode>
                <c:ptCount val="11"/>
                <c:pt idx="0">
                  <c:v>0.19999999999999998</c:v>
                </c:pt>
                <c:pt idx="1">
                  <c:v>0.16732669460571342</c:v>
                </c:pt>
                <c:pt idx="2">
                  <c:v>0.2503259452411995</c:v>
                </c:pt>
                <c:pt idx="3">
                  <c:v>0.25991792065663477</c:v>
                </c:pt>
                <c:pt idx="4">
                  <c:v>0.2</c:v>
                </c:pt>
                <c:pt idx="5">
                  <c:v>0.19997257832316448</c:v>
                </c:pt>
                <c:pt idx="6">
                  <c:v>0.18323024054982817</c:v>
                </c:pt>
                <c:pt idx="7">
                  <c:v>0.25931034482758619</c:v>
                </c:pt>
                <c:pt idx="8">
                  <c:v>0.24060150375939848</c:v>
                </c:pt>
                <c:pt idx="9">
                  <c:v>0.22369724770642202</c:v>
                </c:pt>
                <c:pt idx="10">
                  <c:v>0.18337408312958436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01-4652-AB45-C369356DE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0615936"/>
        <c:axId val="433666192"/>
      </c:barChart>
      <c:catAx>
        <c:axId val="290615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666192"/>
        <c:crosses val="autoZero"/>
        <c:auto val="1"/>
        <c:lblAlgn val="ctr"/>
        <c:lblOffset val="100"/>
        <c:noMultiLvlLbl val="0"/>
      </c:catAx>
      <c:valAx>
        <c:axId val="43366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0615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Valeur</a:t>
            </a:r>
            <a:r>
              <a:rPr lang="fr-FR" baseline="0"/>
              <a:t> moyenne résistance en </a:t>
            </a:r>
            <a:r>
              <a:rPr lang="el-GR" baseline="0"/>
              <a:t>Ω</a:t>
            </a:r>
            <a:r>
              <a:rPr lang="fr-FR" baseline="0"/>
              <a:t>/</a:t>
            </a:r>
            <a:r>
              <a:rPr lang="fr-FR" baseline="0">
                <a:sym typeface="Symbol" panose="05050102010706020507" pitchFamily="18" charset="2"/>
              </a:rPr>
              <a:t>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process!$A$6:$A$16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process!$H$6:$H$16</c:f>
              <c:numCache>
                <c:formatCode>0.00</c:formatCode>
                <c:ptCount val="11"/>
                <c:pt idx="0">
                  <c:v>319.55</c:v>
                </c:pt>
                <c:pt idx="1">
                  <c:v>260.08999999999997</c:v>
                </c:pt>
                <c:pt idx="2">
                  <c:v>7.67</c:v>
                </c:pt>
                <c:pt idx="3">
                  <c:v>7.31</c:v>
                </c:pt>
                <c:pt idx="4">
                  <c:v>950</c:v>
                </c:pt>
                <c:pt idx="5">
                  <c:v>145.87</c:v>
                </c:pt>
                <c:pt idx="6">
                  <c:v>72.75</c:v>
                </c:pt>
                <c:pt idx="7">
                  <c:v>7.25</c:v>
                </c:pt>
                <c:pt idx="8">
                  <c:v>6.65</c:v>
                </c:pt>
                <c:pt idx="9">
                  <c:v>1090</c:v>
                </c:pt>
                <c:pt idx="10">
                  <c:v>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90-4FDE-9E02-DAF374AF2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5294400"/>
        <c:axId val="435296064"/>
      </c:barChart>
      <c:catAx>
        <c:axId val="435294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5296064"/>
        <c:crosses val="autoZero"/>
        <c:auto val="1"/>
        <c:lblAlgn val="ctr"/>
        <c:lblOffset val="100"/>
        <c:noMultiLvlLbl val="0"/>
      </c:catAx>
      <c:valAx>
        <c:axId val="435296064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5294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173935</xdr:colOff>
      <xdr:row>2</xdr:row>
      <xdr:rowOff>235226</xdr:rowOff>
    </xdr:from>
    <xdr:to>
      <xdr:col>17</xdr:col>
      <xdr:colOff>124239</xdr:colOff>
      <xdr:row>12</xdr:row>
      <xdr:rowOff>96078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248478</xdr:colOff>
      <xdr:row>17</xdr:row>
      <xdr:rowOff>41413</xdr:rowOff>
    </xdr:from>
    <xdr:to>
      <xdr:col>17</xdr:col>
      <xdr:colOff>198782</xdr:colOff>
      <xdr:row>24</xdr:row>
      <xdr:rowOff>132522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819979</xdr:colOff>
      <xdr:row>3</xdr:row>
      <xdr:rowOff>86141</xdr:rowOff>
    </xdr:from>
    <xdr:to>
      <xdr:col>19</xdr:col>
      <xdr:colOff>502479</xdr:colOff>
      <xdr:row>18</xdr:row>
      <xdr:rowOff>182218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336826</xdr:colOff>
      <xdr:row>21</xdr:row>
      <xdr:rowOff>91108</xdr:rowOff>
    </xdr:from>
    <xdr:to>
      <xdr:col>12</xdr:col>
      <xdr:colOff>248478</xdr:colOff>
      <xdr:row>33</xdr:row>
      <xdr:rowOff>22086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1015999</xdr:colOff>
      <xdr:row>1</xdr:row>
      <xdr:rowOff>217715</xdr:rowOff>
    </xdr:from>
    <xdr:to>
      <xdr:col>17</xdr:col>
      <xdr:colOff>426570</xdr:colOff>
      <xdr:row>21</xdr:row>
      <xdr:rowOff>211214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57642" y="453572"/>
          <a:ext cx="5542857" cy="4828571"/>
        </a:xfrm>
        <a:prstGeom prst="rect">
          <a:avLst/>
        </a:prstGeom>
      </xdr:spPr>
    </xdr:pic>
    <xdr:clientData/>
  </xdr:twoCellAnchor>
  <xdr:twoCellAnchor>
    <xdr:from>
      <xdr:col>2</xdr:col>
      <xdr:colOff>920751</xdr:colOff>
      <xdr:row>31</xdr:row>
      <xdr:rowOff>84364</xdr:rowOff>
    </xdr:from>
    <xdr:to>
      <xdr:col>9</xdr:col>
      <xdr:colOff>154215</xdr:colOff>
      <xdr:row>44</xdr:row>
      <xdr:rowOff>145143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108857</xdr:colOff>
      <xdr:row>18</xdr:row>
      <xdr:rowOff>129721</xdr:rowOff>
    </xdr:from>
    <xdr:to>
      <xdr:col>9</xdr:col>
      <xdr:colOff>127000</xdr:colOff>
      <xdr:row>31</xdr:row>
      <xdr:rowOff>27213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22"/>
  <sheetViews>
    <sheetView topLeftCell="A4" zoomScale="115" zoomScaleNormal="115" workbookViewId="0">
      <selection activeCell="E4" sqref="E1:G1048576"/>
    </sheetView>
  </sheetViews>
  <sheetFormatPr baseColWidth="10" defaultColWidth="11.453125" defaultRowHeight="18.5" x14ac:dyDescent="0.35"/>
  <cols>
    <col min="1" max="2" width="11.453125" style="1"/>
    <col min="3" max="3" width="13.453125" style="1" bestFit="1" customWidth="1"/>
    <col min="4" max="5" width="12" style="1" bestFit="1" customWidth="1"/>
    <col min="6" max="6" width="6" style="1" bestFit="1" customWidth="1"/>
    <col min="7" max="7" width="9.453125" style="1" bestFit="1" customWidth="1"/>
    <col min="8" max="8" width="12.7265625" style="1" bestFit="1" customWidth="1"/>
    <col min="9" max="9" width="14.26953125" style="1" bestFit="1" customWidth="1"/>
    <col min="10" max="10" width="18.453125" style="1" bestFit="1" customWidth="1"/>
    <col min="11" max="11" width="12.1796875" style="1" bestFit="1" customWidth="1"/>
    <col min="12" max="12" width="11.26953125" style="1" bestFit="1" customWidth="1"/>
    <col min="13" max="13" width="14.7265625" style="1" customWidth="1"/>
    <col min="14" max="14" width="14.54296875" style="1" bestFit="1" customWidth="1"/>
    <col min="15" max="15" width="14.54296875" style="3" customWidth="1"/>
    <col min="16" max="16" width="11.26953125" style="3" bestFit="1" customWidth="1"/>
    <col min="17" max="17" width="14.26953125" style="1" bestFit="1" customWidth="1"/>
    <col min="18" max="18" width="18.453125" style="1" bestFit="1" customWidth="1"/>
    <col min="19" max="19" width="12.1796875" style="1" bestFit="1" customWidth="1"/>
    <col min="20" max="16384" width="11.453125" style="1"/>
  </cols>
  <sheetData>
    <row r="4" spans="1:20" ht="19" thickBot="1" x14ac:dyDescent="0.4"/>
    <row r="5" spans="1:20" ht="19" thickBot="1" x14ac:dyDescent="0.4">
      <c r="B5" s="16" t="s">
        <v>45</v>
      </c>
      <c r="C5" s="15" t="s">
        <v>44</v>
      </c>
      <c r="D5" s="4" t="s">
        <v>38</v>
      </c>
      <c r="E5" s="4"/>
      <c r="F5" s="4"/>
      <c r="G5" s="4" t="s">
        <v>40</v>
      </c>
      <c r="H5" s="4" t="s">
        <v>8</v>
      </c>
      <c r="I5" s="4" t="s">
        <v>9</v>
      </c>
      <c r="J5" s="4" t="s">
        <v>0</v>
      </c>
      <c r="K5" s="4" t="s">
        <v>10</v>
      </c>
      <c r="L5" s="5" t="s">
        <v>11</v>
      </c>
    </row>
    <row r="6" spans="1:20" x14ac:dyDescent="0.35">
      <c r="A6" s="1">
        <v>1</v>
      </c>
      <c r="B6" s="38" t="s">
        <v>15</v>
      </c>
      <c r="C6" s="30" t="s">
        <v>19</v>
      </c>
      <c r="D6" s="83">
        <v>2</v>
      </c>
      <c r="E6" s="17" t="s">
        <v>13</v>
      </c>
      <c r="F6" s="83" t="s">
        <v>39</v>
      </c>
      <c r="G6" s="83" t="s">
        <v>41</v>
      </c>
      <c r="H6" s="17"/>
      <c r="I6" s="17"/>
      <c r="J6" s="17"/>
      <c r="K6" s="18">
        <v>-1.1900000000000001E-3</v>
      </c>
      <c r="L6" s="19">
        <v>6.5400000000000001E-7</v>
      </c>
    </row>
    <row r="7" spans="1:20" x14ac:dyDescent="0.35">
      <c r="A7" s="1">
        <v>2</v>
      </c>
      <c r="B7" s="39" t="s">
        <v>20</v>
      </c>
      <c r="C7" s="31" t="s">
        <v>21</v>
      </c>
      <c r="D7" s="70"/>
      <c r="E7" s="9" t="s">
        <v>12</v>
      </c>
      <c r="F7" s="70"/>
      <c r="G7" s="71"/>
      <c r="H7" s="9"/>
      <c r="I7" s="9"/>
      <c r="J7" s="9"/>
      <c r="K7" s="10">
        <v>-1.1100000000000001E-3</v>
      </c>
      <c r="L7" s="11">
        <v>1.5099999999999999E-6</v>
      </c>
    </row>
    <row r="8" spans="1:20" x14ac:dyDescent="0.35">
      <c r="B8" s="81" t="s">
        <v>17</v>
      </c>
      <c r="C8" s="31" t="s">
        <v>49</v>
      </c>
      <c r="D8" s="70"/>
      <c r="E8" s="82" t="s">
        <v>13</v>
      </c>
      <c r="F8" s="70"/>
      <c r="G8" s="69" t="s">
        <v>43</v>
      </c>
      <c r="H8" s="9" t="s">
        <v>1</v>
      </c>
      <c r="I8" s="69" t="s">
        <v>2</v>
      </c>
      <c r="J8" s="69" t="s">
        <v>3</v>
      </c>
      <c r="K8" s="10">
        <v>2.8800000000000002E-3</v>
      </c>
      <c r="L8" s="11">
        <v>4.4700000000000002E-7</v>
      </c>
    </row>
    <row r="9" spans="1:20" x14ac:dyDescent="0.35">
      <c r="A9" s="1">
        <v>3</v>
      </c>
      <c r="B9" s="81"/>
      <c r="C9" s="31" t="s">
        <v>36</v>
      </c>
      <c r="D9" s="70"/>
      <c r="E9" s="82"/>
      <c r="F9" s="70"/>
      <c r="G9" s="70"/>
      <c r="H9" s="9" t="s">
        <v>4</v>
      </c>
      <c r="I9" s="70"/>
      <c r="J9" s="70"/>
      <c r="K9" s="10">
        <v>2.64E-3</v>
      </c>
      <c r="L9" s="11">
        <v>1.9199999999999998E-6</v>
      </c>
    </row>
    <row r="10" spans="1:20" x14ac:dyDescent="0.35">
      <c r="B10" s="81" t="s">
        <v>24</v>
      </c>
      <c r="C10" s="31" t="s">
        <v>50</v>
      </c>
      <c r="D10" s="70"/>
      <c r="E10" s="82" t="s">
        <v>12</v>
      </c>
      <c r="F10" s="70"/>
      <c r="G10" s="70"/>
      <c r="H10" s="9" t="s">
        <v>1</v>
      </c>
      <c r="I10" s="70"/>
      <c r="J10" s="70"/>
      <c r="K10" s="10">
        <v>3.29E-3</v>
      </c>
      <c r="L10" s="11">
        <v>1.67E-7</v>
      </c>
    </row>
    <row r="11" spans="1:20" x14ac:dyDescent="0.35">
      <c r="A11" s="1">
        <v>4</v>
      </c>
      <c r="B11" s="81"/>
      <c r="C11" s="31" t="s">
        <v>25</v>
      </c>
      <c r="D11" s="71"/>
      <c r="E11" s="82"/>
      <c r="F11" s="71"/>
      <c r="G11" s="71"/>
      <c r="H11" s="9" t="s">
        <v>4</v>
      </c>
      <c r="I11" s="71"/>
      <c r="J11" s="71"/>
      <c r="K11" s="10">
        <v>2.7699999999999999E-3</v>
      </c>
      <c r="L11" s="11">
        <v>1.5099999999999999E-6</v>
      </c>
    </row>
    <row r="12" spans="1:20" ht="19" thickBot="1" x14ac:dyDescent="0.4">
      <c r="A12" s="1">
        <v>5</v>
      </c>
      <c r="B12" s="40" t="s">
        <v>16</v>
      </c>
      <c r="C12" s="32" t="s">
        <v>33</v>
      </c>
      <c r="D12" s="20">
        <v>2</v>
      </c>
      <c r="E12" s="20" t="s">
        <v>14</v>
      </c>
      <c r="F12" s="20" t="s">
        <v>39</v>
      </c>
      <c r="G12" s="20" t="s">
        <v>41</v>
      </c>
      <c r="H12" s="20" t="s">
        <v>5</v>
      </c>
      <c r="I12" s="20" t="s">
        <v>6</v>
      </c>
      <c r="J12" s="20" t="s">
        <v>7</v>
      </c>
      <c r="K12" s="21">
        <v>-7.6699999999999994E-5</v>
      </c>
      <c r="L12" s="22">
        <v>7.5939999999999998E-7</v>
      </c>
    </row>
    <row r="13" spans="1:20" x14ac:dyDescent="0.35">
      <c r="A13" s="1">
        <v>6</v>
      </c>
      <c r="B13" s="41" t="s">
        <v>18</v>
      </c>
      <c r="C13" s="33" t="s">
        <v>37</v>
      </c>
      <c r="D13" s="72">
        <v>3</v>
      </c>
      <c r="E13" s="26" t="s">
        <v>13</v>
      </c>
      <c r="F13" s="72" t="s">
        <v>42</v>
      </c>
      <c r="G13" s="26" t="s">
        <v>41</v>
      </c>
      <c r="H13" s="72" t="s">
        <v>51</v>
      </c>
      <c r="I13" s="26"/>
      <c r="J13" s="26"/>
      <c r="K13" s="42">
        <v>1.2800000000000001E-3</v>
      </c>
      <c r="L13" s="43">
        <v>9.4300000000000001E-7</v>
      </c>
      <c r="S13" s="2"/>
      <c r="T13" s="2"/>
    </row>
    <row r="14" spans="1:20" x14ac:dyDescent="0.35">
      <c r="A14" s="1">
        <v>7</v>
      </c>
      <c r="B14" s="44" t="s">
        <v>26</v>
      </c>
      <c r="C14" s="34" t="s">
        <v>27</v>
      </c>
      <c r="D14" s="75"/>
      <c r="E14" s="6" t="s">
        <v>12</v>
      </c>
      <c r="F14" s="73"/>
      <c r="G14" s="6" t="s">
        <v>41</v>
      </c>
      <c r="H14" s="73"/>
      <c r="I14" s="6"/>
      <c r="J14" s="6"/>
      <c r="K14" s="7">
        <v>1.32E-3</v>
      </c>
      <c r="L14" s="8">
        <v>5.5300000000000004E-7</v>
      </c>
    </row>
    <row r="15" spans="1:20" x14ac:dyDescent="0.35">
      <c r="B15" s="77" t="s">
        <v>34</v>
      </c>
      <c r="C15" s="34" t="s">
        <v>53</v>
      </c>
      <c r="D15" s="75"/>
      <c r="E15" s="78" t="s">
        <v>13</v>
      </c>
      <c r="F15" s="74" t="s">
        <v>42</v>
      </c>
      <c r="G15" s="74" t="s">
        <v>43</v>
      </c>
      <c r="H15" s="6" t="s">
        <v>54</v>
      </c>
      <c r="I15" s="6"/>
      <c r="J15" s="6"/>
      <c r="K15" s="7">
        <v>3.4499999999999999E-3</v>
      </c>
      <c r="L15" s="8">
        <v>4.1600000000000002E-7</v>
      </c>
    </row>
    <row r="16" spans="1:20" x14ac:dyDescent="0.35">
      <c r="A16" s="1">
        <v>8</v>
      </c>
      <c r="B16" s="77"/>
      <c r="C16" s="34" t="s">
        <v>35</v>
      </c>
      <c r="D16" s="75"/>
      <c r="E16" s="78"/>
      <c r="F16" s="75"/>
      <c r="G16" s="75"/>
      <c r="H16" s="6" t="s">
        <v>52</v>
      </c>
      <c r="I16" s="6"/>
      <c r="J16" s="6"/>
      <c r="K16" s="7">
        <v>2.8900000000000002E-3</v>
      </c>
      <c r="L16" s="8">
        <v>1.0300000000000001E-6</v>
      </c>
    </row>
    <row r="17" spans="1:12" x14ac:dyDescent="0.35">
      <c r="B17" s="77" t="s">
        <v>22</v>
      </c>
      <c r="C17" s="34" t="s">
        <v>55</v>
      </c>
      <c r="D17" s="75"/>
      <c r="E17" s="78" t="s">
        <v>12</v>
      </c>
      <c r="F17" s="75"/>
      <c r="G17" s="75"/>
      <c r="H17" s="6" t="s">
        <v>54</v>
      </c>
      <c r="I17" s="6"/>
      <c r="J17" s="6"/>
      <c r="K17" s="7">
        <v>3.3400000000000001E-3</v>
      </c>
      <c r="L17" s="8">
        <v>3.7899999999999999E-7</v>
      </c>
    </row>
    <row r="18" spans="1:12" ht="19" thickBot="1" x14ac:dyDescent="0.4">
      <c r="A18" s="1">
        <v>9</v>
      </c>
      <c r="B18" s="79"/>
      <c r="C18" s="35" t="s">
        <v>23</v>
      </c>
      <c r="D18" s="76"/>
      <c r="E18" s="80"/>
      <c r="F18" s="76"/>
      <c r="G18" s="76"/>
      <c r="H18" s="27" t="s">
        <v>52</v>
      </c>
      <c r="I18" s="27"/>
      <c r="J18" s="27"/>
      <c r="K18" s="28">
        <v>2.97E-3</v>
      </c>
      <c r="L18" s="29">
        <v>2.8900000000000001E-7</v>
      </c>
    </row>
    <row r="19" spans="1:12" x14ac:dyDescent="0.35">
      <c r="A19" s="1">
        <v>10</v>
      </c>
      <c r="B19" s="45" t="s">
        <v>29</v>
      </c>
      <c r="C19" s="36" t="s">
        <v>30</v>
      </c>
      <c r="D19" s="23">
        <v>2</v>
      </c>
      <c r="E19" s="23" t="s">
        <v>47</v>
      </c>
      <c r="F19" s="23" t="s">
        <v>46</v>
      </c>
      <c r="G19" s="23" t="s">
        <v>46</v>
      </c>
      <c r="H19" s="23"/>
      <c r="I19" s="23"/>
      <c r="J19" s="23"/>
      <c r="K19" s="24">
        <v>2.33E-3</v>
      </c>
      <c r="L19" s="25">
        <v>8.7600000000000008E-6</v>
      </c>
    </row>
    <row r="20" spans="1:12" ht="19" thickBot="1" x14ac:dyDescent="0.4">
      <c r="A20" s="1">
        <v>11</v>
      </c>
      <c r="B20" s="46" t="s">
        <v>31</v>
      </c>
      <c r="C20" s="37" t="s">
        <v>32</v>
      </c>
      <c r="D20" s="12">
        <v>3</v>
      </c>
      <c r="E20" s="12" t="s">
        <v>48</v>
      </c>
      <c r="F20" s="12" t="s">
        <v>46</v>
      </c>
      <c r="G20" s="12" t="s">
        <v>46</v>
      </c>
      <c r="H20" s="12"/>
      <c r="I20" s="12"/>
      <c r="J20" s="12"/>
      <c r="K20" s="13">
        <v>2.6199999999999999E-3</v>
      </c>
      <c r="L20" s="14">
        <v>9.2499999999999995E-6</v>
      </c>
    </row>
    <row r="22" spans="1:12" x14ac:dyDescent="0.35">
      <c r="B22" s="1" t="s">
        <v>28</v>
      </c>
    </row>
  </sheetData>
  <mergeCells count="19">
    <mergeCell ref="B10:B11"/>
    <mergeCell ref="E10:E11"/>
    <mergeCell ref="D6:D11"/>
    <mergeCell ref="F6:F11"/>
    <mergeCell ref="G6:G7"/>
    <mergeCell ref="G8:G11"/>
    <mergeCell ref="B8:B9"/>
    <mergeCell ref="E8:E9"/>
    <mergeCell ref="B15:B16"/>
    <mergeCell ref="E15:E16"/>
    <mergeCell ref="D13:D18"/>
    <mergeCell ref="B17:B18"/>
    <mergeCell ref="E17:E18"/>
    <mergeCell ref="J8:J11"/>
    <mergeCell ref="I8:I11"/>
    <mergeCell ref="H13:H14"/>
    <mergeCell ref="G15:G18"/>
    <mergeCell ref="F13:F14"/>
    <mergeCell ref="F15:F18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18"/>
  <sheetViews>
    <sheetView topLeftCell="A4" zoomScale="115" zoomScaleNormal="115" workbookViewId="0">
      <selection activeCell="E5" sqref="E5:G16"/>
    </sheetView>
  </sheetViews>
  <sheetFormatPr baseColWidth="10" defaultColWidth="11.453125" defaultRowHeight="18.5" x14ac:dyDescent="0.35"/>
  <cols>
    <col min="1" max="2" width="11.453125" style="1"/>
    <col min="3" max="3" width="13.453125" style="1" bestFit="1" customWidth="1"/>
    <col min="4" max="5" width="12" style="1" bestFit="1" customWidth="1"/>
    <col min="6" max="6" width="6" style="1" bestFit="1" customWidth="1"/>
    <col min="7" max="7" width="9.453125" style="1" bestFit="1" customWidth="1"/>
    <col min="8" max="8" width="12.7265625" style="1" bestFit="1" customWidth="1"/>
    <col min="9" max="9" width="14.26953125" style="1" bestFit="1" customWidth="1"/>
    <col min="10" max="10" width="18.453125" style="1" bestFit="1" customWidth="1"/>
    <col min="11" max="11" width="12.1796875" style="1" bestFit="1" customWidth="1"/>
    <col min="12" max="12" width="11.26953125" style="1" bestFit="1" customWidth="1"/>
    <col min="13" max="13" width="14.7265625" style="1" customWidth="1"/>
    <col min="14" max="14" width="14.54296875" style="1" bestFit="1" customWidth="1"/>
    <col min="15" max="15" width="14.54296875" style="3" customWidth="1"/>
    <col min="16" max="16" width="11.26953125" style="3" bestFit="1" customWidth="1"/>
    <col min="17" max="17" width="14.26953125" style="1" bestFit="1" customWidth="1"/>
    <col min="18" max="18" width="18.453125" style="1" bestFit="1" customWidth="1"/>
    <col min="19" max="19" width="12.1796875" style="1" bestFit="1" customWidth="1"/>
    <col min="20" max="16384" width="11.453125" style="1"/>
  </cols>
  <sheetData>
    <row r="4" spans="1:20" ht="19" thickBot="1" x14ac:dyDescent="0.4"/>
    <row r="5" spans="1:20" ht="19" thickBot="1" x14ac:dyDescent="0.4">
      <c r="A5" s="62"/>
      <c r="B5" s="54" t="s">
        <v>45</v>
      </c>
      <c r="C5" s="15" t="s">
        <v>44</v>
      </c>
      <c r="D5" s="4" t="s">
        <v>38</v>
      </c>
      <c r="E5" s="4"/>
      <c r="F5" s="4"/>
      <c r="G5" s="4" t="s">
        <v>40</v>
      </c>
      <c r="H5" s="4" t="s">
        <v>8</v>
      </c>
      <c r="I5" s="4" t="s">
        <v>9</v>
      </c>
      <c r="J5" s="4" t="s">
        <v>0</v>
      </c>
      <c r="K5" s="4" t="s">
        <v>10</v>
      </c>
      <c r="L5" s="5" t="s">
        <v>11</v>
      </c>
    </row>
    <row r="6" spans="1:20" x14ac:dyDescent="0.35">
      <c r="A6" s="63">
        <v>1</v>
      </c>
      <c r="B6" s="55" t="s">
        <v>15</v>
      </c>
      <c r="C6" s="30" t="s">
        <v>19</v>
      </c>
      <c r="D6" s="83">
        <v>2</v>
      </c>
      <c r="E6" s="17" t="s">
        <v>13</v>
      </c>
      <c r="F6" s="83" t="s">
        <v>39</v>
      </c>
      <c r="G6" s="83" t="s">
        <v>41</v>
      </c>
      <c r="H6" s="17"/>
      <c r="I6" s="17"/>
      <c r="J6" s="17"/>
      <c r="K6" s="18">
        <v>-1.1900000000000001E-3</v>
      </c>
      <c r="L6" s="19">
        <v>6.5400000000000001E-7</v>
      </c>
    </row>
    <row r="7" spans="1:20" ht="19" thickBot="1" x14ac:dyDescent="0.4">
      <c r="A7" s="63">
        <v>2</v>
      </c>
      <c r="B7" s="56" t="s">
        <v>20</v>
      </c>
      <c r="C7" s="31" t="s">
        <v>21</v>
      </c>
      <c r="D7" s="70"/>
      <c r="E7" s="9" t="s">
        <v>12</v>
      </c>
      <c r="F7" s="70"/>
      <c r="G7" s="71"/>
      <c r="H7" s="9"/>
      <c r="I7" s="9"/>
      <c r="J7" s="9"/>
      <c r="K7" s="10">
        <v>-1.1100000000000001E-3</v>
      </c>
      <c r="L7" s="11">
        <v>1.5099999999999999E-6</v>
      </c>
    </row>
    <row r="8" spans="1:20" x14ac:dyDescent="0.35">
      <c r="A8" s="63">
        <v>3</v>
      </c>
      <c r="B8" s="56" t="s">
        <v>17</v>
      </c>
      <c r="C8" s="31" t="s">
        <v>36</v>
      </c>
      <c r="D8" s="70"/>
      <c r="E8" s="17" t="s">
        <v>13</v>
      </c>
      <c r="F8" s="70"/>
      <c r="G8" s="69" t="s">
        <v>43</v>
      </c>
      <c r="H8" s="69" t="s">
        <v>4</v>
      </c>
      <c r="I8" s="69" t="s">
        <v>2</v>
      </c>
      <c r="J8" s="69" t="s">
        <v>3</v>
      </c>
      <c r="K8" s="10">
        <v>2.64E-3</v>
      </c>
      <c r="L8" s="11">
        <v>1.9199999999999998E-6</v>
      </c>
    </row>
    <row r="9" spans="1:20" x14ac:dyDescent="0.35">
      <c r="A9" s="63">
        <v>4</v>
      </c>
      <c r="B9" s="56" t="s">
        <v>24</v>
      </c>
      <c r="C9" s="31" t="s">
        <v>25</v>
      </c>
      <c r="D9" s="70"/>
      <c r="E9" s="66" t="s">
        <v>12</v>
      </c>
      <c r="F9" s="70"/>
      <c r="G9" s="71"/>
      <c r="H9" s="71"/>
      <c r="I9" s="71"/>
      <c r="J9" s="71"/>
      <c r="K9" s="10">
        <v>2.7699999999999999E-3</v>
      </c>
      <c r="L9" s="11">
        <v>1.5099999999999999E-6</v>
      </c>
    </row>
    <row r="10" spans="1:20" ht="19" thickBot="1" x14ac:dyDescent="0.4">
      <c r="A10" s="63">
        <v>5</v>
      </c>
      <c r="B10" s="57" t="s">
        <v>16</v>
      </c>
      <c r="C10" s="32" t="s">
        <v>33</v>
      </c>
      <c r="D10" s="84"/>
      <c r="E10" s="20" t="s">
        <v>14</v>
      </c>
      <c r="F10" s="84"/>
      <c r="G10" s="20" t="s">
        <v>41</v>
      </c>
      <c r="H10" s="20" t="s">
        <v>5</v>
      </c>
      <c r="I10" s="20" t="s">
        <v>6</v>
      </c>
      <c r="J10" s="20" t="s">
        <v>7</v>
      </c>
      <c r="K10" s="21">
        <v>-7.6699999999999994E-5</v>
      </c>
      <c r="L10" s="22">
        <v>7.5939999999999998E-7</v>
      </c>
    </row>
    <row r="11" spans="1:20" x14ac:dyDescent="0.35">
      <c r="A11" s="63">
        <v>6</v>
      </c>
      <c r="B11" s="58" t="s">
        <v>18</v>
      </c>
      <c r="C11" s="33" t="s">
        <v>37</v>
      </c>
      <c r="D11" s="72">
        <v>3</v>
      </c>
      <c r="E11" s="26" t="s">
        <v>13</v>
      </c>
      <c r="F11" s="72" t="s">
        <v>42</v>
      </c>
      <c r="G11" s="72" t="s">
        <v>41</v>
      </c>
      <c r="H11" s="72" t="s">
        <v>51</v>
      </c>
      <c r="I11" s="26"/>
      <c r="J11" s="26"/>
      <c r="K11" s="42">
        <v>1.2800000000000001E-3</v>
      </c>
      <c r="L11" s="43">
        <v>9.4300000000000001E-7</v>
      </c>
      <c r="S11" s="2"/>
      <c r="T11" s="2"/>
    </row>
    <row r="12" spans="1:20" ht="19" thickBot="1" x14ac:dyDescent="0.4">
      <c r="A12" s="63">
        <v>7</v>
      </c>
      <c r="B12" s="59" t="s">
        <v>26</v>
      </c>
      <c r="C12" s="34" t="s">
        <v>27</v>
      </c>
      <c r="D12" s="75"/>
      <c r="E12" s="6" t="s">
        <v>12</v>
      </c>
      <c r="F12" s="75"/>
      <c r="G12" s="73"/>
      <c r="H12" s="75"/>
      <c r="I12" s="6"/>
      <c r="J12" s="6"/>
      <c r="K12" s="7">
        <v>1.32E-3</v>
      </c>
      <c r="L12" s="8">
        <v>5.5300000000000004E-7</v>
      </c>
    </row>
    <row r="13" spans="1:20" x14ac:dyDescent="0.35">
      <c r="A13" s="63">
        <v>8</v>
      </c>
      <c r="B13" s="59" t="s">
        <v>34</v>
      </c>
      <c r="C13" s="34" t="s">
        <v>35</v>
      </c>
      <c r="D13" s="75"/>
      <c r="E13" s="26" t="s">
        <v>13</v>
      </c>
      <c r="F13" s="75"/>
      <c r="G13" s="74" t="s">
        <v>43</v>
      </c>
      <c r="H13" s="75"/>
      <c r="I13" s="6"/>
      <c r="J13" s="6"/>
      <c r="K13" s="7">
        <v>2.8900000000000002E-3</v>
      </c>
      <c r="L13" s="8">
        <v>1.0300000000000001E-6</v>
      </c>
    </row>
    <row r="14" spans="1:20" ht="19" thickBot="1" x14ac:dyDescent="0.4">
      <c r="A14" s="63">
        <v>9</v>
      </c>
      <c r="B14" s="60" t="s">
        <v>22</v>
      </c>
      <c r="C14" s="48" t="s">
        <v>23</v>
      </c>
      <c r="D14" s="76"/>
      <c r="E14" s="65" t="s">
        <v>12</v>
      </c>
      <c r="F14" s="76"/>
      <c r="G14" s="76"/>
      <c r="H14" s="76"/>
      <c r="I14" s="49"/>
      <c r="J14" s="49"/>
      <c r="K14" s="50">
        <v>2.97E-3</v>
      </c>
      <c r="L14" s="51">
        <v>2.8900000000000001E-7</v>
      </c>
    </row>
    <row r="15" spans="1:20" x14ac:dyDescent="0.35">
      <c r="A15" s="63">
        <v>10</v>
      </c>
      <c r="B15" s="61" t="s">
        <v>29</v>
      </c>
      <c r="C15" s="47" t="s">
        <v>30</v>
      </c>
      <c r="D15" s="47">
        <v>2</v>
      </c>
      <c r="E15" s="47" t="s">
        <v>47</v>
      </c>
      <c r="F15" s="47" t="s">
        <v>46</v>
      </c>
      <c r="G15" s="47" t="s">
        <v>46</v>
      </c>
      <c r="H15" s="47"/>
      <c r="I15" s="47"/>
      <c r="J15" s="47"/>
      <c r="K15" s="52">
        <v>2.6199999999999999E-3</v>
      </c>
      <c r="L15" s="53">
        <v>9.2499999999999995E-6</v>
      </c>
    </row>
    <row r="16" spans="1:20" ht="19" thickBot="1" x14ac:dyDescent="0.4">
      <c r="A16" s="64">
        <v>11</v>
      </c>
      <c r="B16" s="37" t="s">
        <v>31</v>
      </c>
      <c r="C16" s="12" t="s">
        <v>32</v>
      </c>
      <c r="D16" s="12">
        <v>3</v>
      </c>
      <c r="E16" s="12" t="s">
        <v>48</v>
      </c>
      <c r="F16" s="12" t="s">
        <v>46</v>
      </c>
      <c r="G16" s="12" t="s">
        <v>46</v>
      </c>
      <c r="H16" s="12"/>
      <c r="I16" s="12"/>
      <c r="J16" s="12"/>
      <c r="K16" s="13">
        <v>2.33E-3</v>
      </c>
      <c r="L16" s="14">
        <v>8.7600000000000008E-6</v>
      </c>
    </row>
    <row r="18" spans="2:2" x14ac:dyDescent="0.35">
      <c r="B18" s="1" t="s">
        <v>28</v>
      </c>
    </row>
  </sheetData>
  <mergeCells count="12">
    <mergeCell ref="I8:I9"/>
    <mergeCell ref="J8:J9"/>
    <mergeCell ref="G13:G14"/>
    <mergeCell ref="F6:F10"/>
    <mergeCell ref="D6:D10"/>
    <mergeCell ref="D11:D14"/>
    <mergeCell ref="H11:H14"/>
    <mergeCell ref="G6:G7"/>
    <mergeCell ref="G8:G9"/>
    <mergeCell ref="G11:G12"/>
    <mergeCell ref="F11:F14"/>
    <mergeCell ref="H8:H9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8"/>
  <sheetViews>
    <sheetView tabSelected="1" topLeftCell="A16" zoomScale="70" zoomScaleNormal="70" workbookViewId="0">
      <selection activeCell="K29" sqref="K29"/>
    </sheetView>
  </sheetViews>
  <sheetFormatPr baseColWidth="10" defaultColWidth="11.453125" defaultRowHeight="18.5" x14ac:dyDescent="0.35"/>
  <cols>
    <col min="1" max="2" width="11.453125" style="1"/>
    <col min="3" max="3" width="13.453125" style="1" bestFit="1" customWidth="1"/>
    <col min="4" max="7" width="13.453125" style="1" customWidth="1"/>
    <col min="8" max="8" width="12.1796875" style="85" bestFit="1" customWidth="1"/>
    <col min="9" max="9" width="14.90625" style="85" bestFit="1" customWidth="1"/>
    <col min="10" max="10" width="14.90625" style="85" customWidth="1"/>
    <col min="11" max="11" width="14.08984375" style="85" bestFit="1" customWidth="1"/>
    <col min="12" max="12" width="14.7265625" style="1" customWidth="1"/>
    <col min="13" max="13" width="14.54296875" style="1" bestFit="1" customWidth="1"/>
    <col min="14" max="14" width="14.54296875" style="3" customWidth="1"/>
    <col min="15" max="15" width="11.26953125" style="3" bestFit="1" customWidth="1"/>
    <col min="16" max="16" width="14.26953125" style="1" bestFit="1" customWidth="1"/>
    <col min="17" max="17" width="18.453125" style="1" bestFit="1" customWidth="1"/>
    <col min="18" max="18" width="12.1796875" style="1" bestFit="1" customWidth="1"/>
    <col min="19" max="16384" width="11.453125" style="1"/>
  </cols>
  <sheetData>
    <row r="3" spans="1:19" x14ac:dyDescent="0.35">
      <c r="C3" s="1" t="s">
        <v>57</v>
      </c>
    </row>
    <row r="4" spans="1:19" ht="19" thickBot="1" x14ac:dyDescent="0.4"/>
    <row r="5" spans="1:19" ht="19" thickBot="1" x14ac:dyDescent="0.4">
      <c r="A5" s="62"/>
      <c r="B5" s="54" t="s">
        <v>45</v>
      </c>
      <c r="C5" s="15" t="s">
        <v>44</v>
      </c>
      <c r="D5" s="4"/>
      <c r="E5" s="4"/>
      <c r="F5" s="4" t="s">
        <v>40</v>
      </c>
      <c r="G5" s="4"/>
      <c r="H5" s="86" t="s">
        <v>56</v>
      </c>
      <c r="I5" s="108" t="s">
        <v>61</v>
      </c>
      <c r="J5" s="108"/>
      <c r="K5" s="95" t="s">
        <v>62</v>
      </c>
    </row>
    <row r="6" spans="1:19" ht="19" thickBot="1" x14ac:dyDescent="0.4">
      <c r="A6" s="63">
        <v>1</v>
      </c>
      <c r="B6" s="55" t="s">
        <v>15</v>
      </c>
      <c r="C6" s="30" t="s">
        <v>19</v>
      </c>
      <c r="D6" s="17" t="s">
        <v>13</v>
      </c>
      <c r="E6" s="83" t="s">
        <v>39</v>
      </c>
      <c r="F6" s="83" t="s">
        <v>41</v>
      </c>
      <c r="G6" s="83" t="s">
        <v>59</v>
      </c>
      <c r="H6" s="87">
        <v>319.55</v>
      </c>
      <c r="I6" s="96">
        <v>63.91</v>
      </c>
      <c r="J6" s="96"/>
      <c r="K6" s="109">
        <f>I6/H6</f>
        <v>0.19999999999999998</v>
      </c>
    </row>
    <row r="7" spans="1:19" ht="19" thickBot="1" x14ac:dyDescent="0.4">
      <c r="A7" s="63">
        <v>2</v>
      </c>
      <c r="B7" s="56" t="s">
        <v>20</v>
      </c>
      <c r="C7" s="31" t="s">
        <v>21</v>
      </c>
      <c r="D7" s="67" t="s">
        <v>12</v>
      </c>
      <c r="E7" s="70"/>
      <c r="F7" s="71"/>
      <c r="G7" s="71"/>
      <c r="H7" s="88">
        <v>260.08999999999997</v>
      </c>
      <c r="I7" s="97">
        <v>43.52</v>
      </c>
      <c r="J7" s="110"/>
      <c r="K7" s="109">
        <f t="shared" ref="K7:K16" si="0">I7/H7</f>
        <v>0.16732669460571342</v>
      </c>
    </row>
    <row r="8" spans="1:19" ht="19" thickBot="1" x14ac:dyDescent="0.4">
      <c r="A8" s="63">
        <v>3</v>
      </c>
      <c r="B8" s="56" t="s">
        <v>17</v>
      </c>
      <c r="C8" s="31" t="s">
        <v>36</v>
      </c>
      <c r="D8" s="17" t="s">
        <v>13</v>
      </c>
      <c r="E8" s="70"/>
      <c r="F8" s="69" t="s">
        <v>43</v>
      </c>
      <c r="G8" s="106" t="s">
        <v>60</v>
      </c>
      <c r="H8" s="88">
        <v>7.67</v>
      </c>
      <c r="I8" s="97">
        <v>1.92</v>
      </c>
      <c r="J8" s="110"/>
      <c r="K8" s="109">
        <f t="shared" si="0"/>
        <v>0.2503259452411995</v>
      </c>
    </row>
    <row r="9" spans="1:19" ht="19" thickBot="1" x14ac:dyDescent="0.4">
      <c r="A9" s="63">
        <v>4</v>
      </c>
      <c r="B9" s="56" t="s">
        <v>24</v>
      </c>
      <c r="C9" s="31" t="s">
        <v>25</v>
      </c>
      <c r="D9" s="67" t="s">
        <v>12</v>
      </c>
      <c r="E9" s="70"/>
      <c r="F9" s="71"/>
      <c r="G9" s="107"/>
      <c r="H9" s="88">
        <v>7.31</v>
      </c>
      <c r="I9" s="97">
        <v>1.9</v>
      </c>
      <c r="J9" s="110"/>
      <c r="K9" s="109">
        <f t="shared" si="0"/>
        <v>0.25991792065663477</v>
      </c>
    </row>
    <row r="10" spans="1:19" ht="19" thickBot="1" x14ac:dyDescent="0.4">
      <c r="A10" s="63">
        <v>5</v>
      </c>
      <c r="B10" s="57" t="s">
        <v>16</v>
      </c>
      <c r="C10" s="32" t="s">
        <v>33</v>
      </c>
      <c r="D10" s="20" t="s">
        <v>14</v>
      </c>
      <c r="E10" s="84"/>
      <c r="F10" s="20" t="s">
        <v>41</v>
      </c>
      <c r="G10" s="20" t="s">
        <v>59</v>
      </c>
      <c r="H10" s="89">
        <v>950</v>
      </c>
      <c r="I10" s="98">
        <v>190</v>
      </c>
      <c r="J10" s="111"/>
      <c r="K10" s="109">
        <f t="shared" si="0"/>
        <v>0.2</v>
      </c>
    </row>
    <row r="11" spans="1:19" ht="19" thickBot="1" x14ac:dyDescent="0.4">
      <c r="A11" s="63">
        <v>6</v>
      </c>
      <c r="B11" s="58" t="s">
        <v>18</v>
      </c>
      <c r="C11" s="33" t="s">
        <v>37</v>
      </c>
      <c r="D11" s="26" t="s">
        <v>13</v>
      </c>
      <c r="E11" s="72" t="s">
        <v>42</v>
      </c>
      <c r="F11" s="72" t="s">
        <v>41</v>
      </c>
      <c r="G11" s="72" t="s">
        <v>60</v>
      </c>
      <c r="H11" s="90">
        <v>145.87</v>
      </c>
      <c r="I11" s="99">
        <v>29.17</v>
      </c>
      <c r="J11" s="99"/>
      <c r="K11" s="109">
        <f t="shared" si="0"/>
        <v>0.19997257832316448</v>
      </c>
      <c r="R11" s="2"/>
      <c r="S11" s="2"/>
    </row>
    <row r="12" spans="1:19" ht="19" thickBot="1" x14ac:dyDescent="0.4">
      <c r="A12" s="63">
        <v>7</v>
      </c>
      <c r="B12" s="59" t="s">
        <v>26</v>
      </c>
      <c r="C12" s="34" t="s">
        <v>27</v>
      </c>
      <c r="D12" s="68" t="s">
        <v>12</v>
      </c>
      <c r="E12" s="75"/>
      <c r="F12" s="73"/>
      <c r="G12" s="75"/>
      <c r="H12" s="91">
        <v>72.75</v>
      </c>
      <c r="I12" s="100">
        <v>13.33</v>
      </c>
      <c r="J12" s="112"/>
      <c r="K12" s="109">
        <f t="shared" si="0"/>
        <v>0.18323024054982817</v>
      </c>
    </row>
    <row r="13" spans="1:19" ht="19" thickBot="1" x14ac:dyDescent="0.4">
      <c r="A13" s="63">
        <v>8</v>
      </c>
      <c r="B13" s="59" t="s">
        <v>34</v>
      </c>
      <c r="C13" s="34" t="s">
        <v>35</v>
      </c>
      <c r="D13" s="26" t="s">
        <v>13</v>
      </c>
      <c r="E13" s="75"/>
      <c r="F13" s="74" t="s">
        <v>43</v>
      </c>
      <c r="G13" s="75"/>
      <c r="H13" s="91">
        <v>7.25</v>
      </c>
      <c r="I13" s="100">
        <v>1.88</v>
      </c>
      <c r="J13" s="112"/>
      <c r="K13" s="109">
        <f t="shared" si="0"/>
        <v>0.25931034482758619</v>
      </c>
    </row>
    <row r="14" spans="1:19" ht="19" thickBot="1" x14ac:dyDescent="0.4">
      <c r="A14" s="63">
        <v>9</v>
      </c>
      <c r="B14" s="60" t="s">
        <v>22</v>
      </c>
      <c r="C14" s="48" t="s">
        <v>23</v>
      </c>
      <c r="D14" s="68" t="s">
        <v>12</v>
      </c>
      <c r="E14" s="76"/>
      <c r="F14" s="76"/>
      <c r="G14" s="76"/>
      <c r="H14" s="92">
        <v>6.65</v>
      </c>
      <c r="I14" s="101">
        <v>1.6</v>
      </c>
      <c r="J14" s="113"/>
      <c r="K14" s="109">
        <f t="shared" si="0"/>
        <v>0.24060150375939848</v>
      </c>
    </row>
    <row r="15" spans="1:19" ht="19" thickBot="1" x14ac:dyDescent="0.4">
      <c r="A15" s="63">
        <v>10</v>
      </c>
      <c r="B15" s="61" t="s">
        <v>29</v>
      </c>
      <c r="C15" s="47" t="s">
        <v>30</v>
      </c>
      <c r="D15" s="47" t="s">
        <v>47</v>
      </c>
      <c r="E15" s="47" t="s">
        <v>46</v>
      </c>
      <c r="F15" s="47" t="s">
        <v>46</v>
      </c>
      <c r="G15" s="104" t="s">
        <v>58</v>
      </c>
      <c r="H15" s="93">
        <v>1090</v>
      </c>
      <c r="I15" s="102">
        <v>243.83</v>
      </c>
      <c r="J15" s="102"/>
      <c r="K15" s="109">
        <f t="shared" si="0"/>
        <v>0.22369724770642202</v>
      </c>
    </row>
    <row r="16" spans="1:19" ht="19" thickBot="1" x14ac:dyDescent="0.4">
      <c r="A16" s="64">
        <v>11</v>
      </c>
      <c r="B16" s="37" t="s">
        <v>31</v>
      </c>
      <c r="C16" s="12" t="s">
        <v>32</v>
      </c>
      <c r="D16" s="12" t="s">
        <v>48</v>
      </c>
      <c r="E16" s="12" t="s">
        <v>46</v>
      </c>
      <c r="F16" s="12" t="s">
        <v>46</v>
      </c>
      <c r="G16" s="105"/>
      <c r="H16" s="94">
        <v>409</v>
      </c>
      <c r="I16" s="103">
        <v>75</v>
      </c>
      <c r="J16" s="114"/>
      <c r="K16" s="109">
        <f t="shared" si="0"/>
        <v>0.18337408312958436</v>
      </c>
    </row>
    <row r="18" spans="2:2" x14ac:dyDescent="0.35">
      <c r="B18" s="1" t="s">
        <v>28</v>
      </c>
    </row>
  </sheetData>
  <mergeCells count="10">
    <mergeCell ref="F11:F12"/>
    <mergeCell ref="F13:F14"/>
    <mergeCell ref="G15:G16"/>
    <mergeCell ref="G11:G14"/>
    <mergeCell ref="E6:E10"/>
    <mergeCell ref="F6:F7"/>
    <mergeCell ref="F8:F9"/>
    <mergeCell ref="E11:E14"/>
    <mergeCell ref="G6:G7"/>
    <mergeCell ref="G8:G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temperature</vt:lpstr>
      <vt:lpstr>temp_simplifié</vt:lpstr>
      <vt:lpstr>process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2018-12-18T11:39:10Z</dcterms:created>
  <dcterms:modified xsi:type="dcterms:W3CDTF">2019-01-28T10:47:56Z</dcterms:modified>
</cp:coreProperties>
</file>